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397-307122866\Users\Mary\Documents\PSL 2024 REUNION\"/>
    </mc:Choice>
  </mc:AlternateContent>
  <xr:revisionPtr revIDLastSave="0" documentId="13_ncr:1_{09B5E27F-9113-4A99-9486-CE20CF8EC90D}" xr6:coauthVersionLast="47" xr6:coauthVersionMax="47" xr10:uidLastSave="{00000000-0000-0000-0000-000000000000}"/>
  <bookViews>
    <workbookView xWindow="-120" yWindow="-120" windowWidth="29040" windowHeight="15720" xr2:uid="{519B5DE1-4A99-4FB2-B9E0-E68957618C04}"/>
  </bookViews>
  <sheets>
    <sheet name="Expenses" sheetId="1" r:id="rId1"/>
    <sheet name="Registrations" sheetId="2" r:id="rId2"/>
  </sheets>
  <definedNames>
    <definedName name="_xlnm.Print_Area" localSheetId="0">Expenses!$A:$D</definedName>
    <definedName name="_xlnm.Print_Area" localSheetId="1">Registrations!$A$1:$X$19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X19" i="2"/>
  <c r="W19" i="2"/>
  <c r="Q19" i="2"/>
  <c r="O19" i="2"/>
  <c r="N19" i="2"/>
  <c r="M19" i="2"/>
  <c r="L19" i="2"/>
  <c r="K19" i="2"/>
  <c r="J19" i="2"/>
  <c r="G19" i="2"/>
  <c r="E19" i="2"/>
  <c r="F19" i="2"/>
  <c r="C14" i="1"/>
  <c r="C27" i="1"/>
  <c r="D19" i="2"/>
  <c r="B19" i="2" s="1"/>
</calcChain>
</file>

<file path=xl/sharedStrings.xml><?xml version="1.0" encoding="utf-8"?>
<sst xmlns="http://schemas.openxmlformats.org/spreadsheetml/2006/main" count="103" uniqueCount="99">
  <si>
    <t>Date</t>
  </si>
  <si>
    <t>Activity</t>
  </si>
  <si>
    <t>Amount</t>
  </si>
  <si>
    <t>Notes:</t>
  </si>
  <si>
    <t xml:space="preserve">Casino Bus </t>
  </si>
  <si>
    <t>Estimated Expenses:</t>
  </si>
  <si>
    <t>Meet &amp; Greet Food/Beverage</t>
  </si>
  <si>
    <t>Based on approx 150 people</t>
  </si>
  <si>
    <t>Other expenses</t>
  </si>
  <si>
    <t>T-Shirts</t>
  </si>
  <si>
    <t>Oldest Gift</t>
  </si>
  <si>
    <t>tba</t>
  </si>
  <si>
    <t>Name</t>
  </si>
  <si>
    <t>Deborah Middleton</t>
  </si>
  <si>
    <t>TOTAL:</t>
  </si>
  <si>
    <t>TOTAL</t>
  </si>
  <si>
    <t>Online Auction #1</t>
  </si>
  <si>
    <t xml:space="preserve">2024 March </t>
  </si>
  <si>
    <t>Online Auction #4</t>
  </si>
  <si>
    <t>Thanksgiving Football Pot 2022</t>
  </si>
  <si>
    <t>Super Bowl Football Pot 2023</t>
  </si>
  <si>
    <t>Super Bowl Football Pot 2024</t>
  </si>
  <si>
    <t>Thanksgiving Football Pot 2023</t>
  </si>
  <si>
    <t>Los Angeles</t>
  </si>
  <si>
    <t>pending</t>
  </si>
  <si>
    <t>Postage 12/28/22</t>
  </si>
  <si>
    <t xml:space="preserve">Avery </t>
  </si>
  <si>
    <t>Address labels 12/28/22</t>
  </si>
  <si>
    <t>Postage 01/12/23</t>
  </si>
  <si>
    <t>Barbara (Bobbie) Labbe</t>
  </si>
  <si>
    <t>Linda Lewis</t>
  </si>
  <si>
    <t>La'Ree &amp; Bryant Trepagnier</t>
  </si>
  <si>
    <t xml:space="preserve">Yvonne Calegon </t>
  </si>
  <si>
    <t>Boris &amp; Olga McWashington</t>
  </si>
  <si>
    <t>Yolanda Sample &amp; Rene Lefrere</t>
  </si>
  <si>
    <t>Souvenir book</t>
  </si>
  <si>
    <t>Donation $90</t>
  </si>
  <si>
    <t>Patricia &amp; Eric Calegon-Lange</t>
  </si>
  <si>
    <t>Adrienne Williams</t>
  </si>
  <si>
    <t>Candace Leppke</t>
  </si>
  <si>
    <t>Adults 75 &amp; up FREE</t>
  </si>
  <si>
    <t>Child &lt; 6 FREE</t>
  </si>
  <si>
    <t>Adult 65-74 $30 each</t>
  </si>
  <si>
    <t>Child 13-17 $25 each</t>
  </si>
  <si>
    <t>Adult 18-64 $45 each</t>
  </si>
  <si>
    <t>Child 6-12 $20 each</t>
  </si>
  <si>
    <t>S $15 ea</t>
  </si>
  <si>
    <t>M $15 ea</t>
  </si>
  <si>
    <t>L $15 ea</t>
  </si>
  <si>
    <t>XL $15 ea</t>
  </si>
  <si>
    <t>2X $15 ea</t>
  </si>
  <si>
    <t>3X $18 ea</t>
  </si>
  <si>
    <t>4X $18 ea</t>
  </si>
  <si>
    <t>5X $18 ea</t>
  </si>
  <si>
    <t>Bus Card Ad $15 ea</t>
  </si>
  <si>
    <t>1/2 page Ad $25 ea</t>
  </si>
  <si>
    <t>Full page AD $50 ea</t>
  </si>
  <si>
    <t>Vendor Table $25 ea</t>
  </si>
  <si>
    <t>Talent entry Fee $10 ea</t>
  </si>
  <si>
    <t>2024 PSL Reunion Registrations/T-Shirts/Ads/Vendor Table/ Talent Entry Fees</t>
  </si>
  <si>
    <t>10/1/2022 to 1/31/2023</t>
  </si>
  <si>
    <t>Registrations to date after Early Bird</t>
  </si>
  <si>
    <t>Registrations Early Bird</t>
  </si>
  <si>
    <t>Youth S $10 ea</t>
  </si>
  <si>
    <t>Youth M $10 ea</t>
  </si>
  <si>
    <t>Youth L $10 ea</t>
  </si>
  <si>
    <t>Youth XS $10 ea</t>
  </si>
  <si>
    <t>Included in Regis. Fees above</t>
  </si>
  <si>
    <t>Registration Referral Contest</t>
  </si>
  <si>
    <t>Creole Cooking Classes $20 ea</t>
  </si>
  <si>
    <t>by 05/1/23</t>
  </si>
  <si>
    <t>Deloris Mobley</t>
  </si>
  <si>
    <t>Olivia Boudreaux</t>
  </si>
  <si>
    <r>
      <t>as of 5/31/23</t>
    </r>
    <r>
      <rPr>
        <b/>
        <sz val="11"/>
        <color theme="1"/>
        <rFont val="Calibri"/>
        <family val="2"/>
        <scheme val="minor"/>
      </rPr>
      <t xml:space="preserve"> 20 T-shirts ordered</t>
    </r>
  </si>
  <si>
    <r>
      <t xml:space="preserve">as of 7/3/23 </t>
    </r>
    <r>
      <rPr>
        <b/>
        <sz val="11"/>
        <color theme="1"/>
        <rFont val="Calibri"/>
        <family val="2"/>
        <scheme val="minor"/>
      </rPr>
      <t>21 T-shirts ordered</t>
    </r>
  </si>
  <si>
    <t>as of 1/31/2023 - 17 T-shirts ordered - see registrations tab for details</t>
  </si>
  <si>
    <t xml:space="preserve">Rock n Bowl Lafayette Meal/Bowling 200 people </t>
  </si>
  <si>
    <t>Rock n Bowl Lafayette Deposit Paid</t>
  </si>
  <si>
    <t>3 books of stamps Paid</t>
  </si>
  <si>
    <t>2 books of stamps Paid</t>
  </si>
  <si>
    <t>bal due at event 6728.30</t>
  </si>
  <si>
    <t>Alicss LeBlanc</t>
  </si>
  <si>
    <t>17 registered</t>
  </si>
  <si>
    <r>
      <t xml:space="preserve">as of 8/10/23 </t>
    </r>
    <r>
      <rPr>
        <b/>
        <sz val="11"/>
        <color theme="1"/>
        <rFont val="Calibri"/>
        <family val="2"/>
        <scheme val="minor"/>
      </rPr>
      <t>23 T-shirts ordered</t>
    </r>
  </si>
  <si>
    <t>LaTosha Sanders $365 pending</t>
  </si>
  <si>
    <t>TOTAL TSHIRTS</t>
  </si>
  <si>
    <t>28 so far</t>
  </si>
  <si>
    <r>
      <t xml:space="preserve">as of 9/12/23 </t>
    </r>
    <r>
      <rPr>
        <b/>
        <sz val="11"/>
        <color theme="1"/>
        <rFont val="Calibri"/>
        <family val="2"/>
        <scheme val="minor"/>
      </rPr>
      <t>28 T-shirts ordered</t>
    </r>
  </si>
  <si>
    <t>Carol &amp; John (Prejean) Zippert</t>
  </si>
  <si>
    <t>Name Badges/Wrist Bands</t>
  </si>
  <si>
    <t>Double Good Popcorn Fundraiser</t>
  </si>
  <si>
    <t>Deloris Mobley see below</t>
  </si>
  <si>
    <r>
      <rPr>
        <b/>
        <sz val="11"/>
        <color rgb="FF00B050"/>
        <rFont val="Calibri"/>
        <family val="2"/>
        <scheme val="minor"/>
      </rPr>
      <t>Early Bird</t>
    </r>
    <r>
      <rPr>
        <b/>
        <sz val="11"/>
        <color theme="1"/>
        <rFont val="Calibri"/>
        <family val="2"/>
        <scheme val="minor"/>
      </rPr>
      <t xml:space="preserve"> &amp; After Total PD</t>
    </r>
  </si>
  <si>
    <t>TOTAL PPL PAID:</t>
  </si>
  <si>
    <t>3 Gifts</t>
  </si>
  <si>
    <t>Total Adults</t>
  </si>
  <si>
    <t>Total Children</t>
  </si>
  <si>
    <t>Total People</t>
  </si>
  <si>
    <t>11 registered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</si>
</sst>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0" fillId="0" borderId="0" xfId="0" applyNumberFormat="1" applyAlignment="1">
      <alignment horizontal="left"/>
    </xf>
    <xf numFmtId="17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0" fontId="1" fillId="2" borderId="0" xfId="0" applyFont="1" applyFill="1"/>
    <xf numFmtId="17" fontId="1" fillId="2" borderId="0" xfId="0" applyNumberFormat="1" applyFont="1" applyFill="1" applyAlignment="1">
      <alignment horizontal="left"/>
    </xf>
    <xf numFmtId="4" fontId="1" fillId="2" borderId="0" xfId="0" applyNumberFormat="1" applyFont="1" applyFill="1" applyAlignment="1">
      <alignment horizontal="center"/>
    </xf>
    <xf numFmtId="0" fontId="0" fillId="2" borderId="0" xfId="0" applyFill="1"/>
    <xf numFmtId="4" fontId="0" fillId="2" borderId="0" xfId="0" applyNumberForma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2" borderId="0" xfId="0" applyFont="1" applyFill="1"/>
    <xf numFmtId="165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" fontId="4" fillId="0" borderId="0" xfId="0" applyNumberFormat="1" applyFont="1" applyAlignment="1">
      <alignment horizontal="center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horizontal="center"/>
    </xf>
    <xf numFmtId="0" fontId="9" fillId="0" borderId="0" xfId="0" applyFont="1"/>
    <xf numFmtId="4" fontId="9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8" fontId="1" fillId="0" borderId="0" xfId="0" applyNumberFormat="1" applyFont="1"/>
    <xf numFmtId="164" fontId="4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left"/>
    </xf>
    <xf numFmtId="0" fontId="10" fillId="0" borderId="0" xfId="0" applyFont="1"/>
    <xf numFmtId="4" fontId="10" fillId="0" borderId="0" xfId="0" applyNumberFormat="1" applyFont="1" applyAlignment="1">
      <alignment horizontal="center"/>
    </xf>
    <xf numFmtId="14" fontId="10" fillId="0" borderId="0" xfId="0" applyNumberFormat="1" applyFont="1"/>
    <xf numFmtId="165" fontId="10" fillId="0" borderId="0" xfId="0" applyNumberFormat="1" applyFont="1"/>
    <xf numFmtId="14" fontId="10" fillId="0" borderId="0" xfId="0" applyNumberFormat="1" applyFont="1" applyAlignment="1">
      <alignment horizontal="left"/>
    </xf>
    <xf numFmtId="165" fontId="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A5B21-297A-4AE1-BEAA-A812468E9541}">
  <dimension ref="A1:F32"/>
  <sheetViews>
    <sheetView tabSelected="1" zoomScaleNormal="100" workbookViewId="0">
      <selection activeCell="E19" sqref="E19"/>
    </sheetView>
  </sheetViews>
  <sheetFormatPr defaultRowHeight="15" x14ac:dyDescent="0.25"/>
  <cols>
    <col min="1" max="1" width="28.28515625" style="1" bestFit="1" customWidth="1"/>
    <col min="2" max="2" width="33.42578125" bestFit="1" customWidth="1"/>
    <col min="3" max="3" width="16" style="3" customWidth="1"/>
    <col min="4" max="4" width="12.5703125" customWidth="1"/>
    <col min="6" max="6" width="9.85546875" bestFit="1" customWidth="1"/>
  </cols>
  <sheetData>
    <row r="1" spans="1:6" s="4" customFormat="1" x14ac:dyDescent="0.25">
      <c r="A1" s="13" t="s">
        <v>0</v>
      </c>
      <c r="B1" s="8" t="s">
        <v>1</v>
      </c>
      <c r="C1" s="10" t="s">
        <v>2</v>
      </c>
      <c r="D1" s="8" t="s">
        <v>3</v>
      </c>
    </row>
    <row r="2" spans="1:6" x14ac:dyDescent="0.25">
      <c r="A2" s="1">
        <v>44829</v>
      </c>
      <c r="B2" t="s">
        <v>16</v>
      </c>
      <c r="C2" s="3">
        <v>65</v>
      </c>
    </row>
    <row r="3" spans="1:6" x14ac:dyDescent="0.25">
      <c r="A3" s="2" t="s">
        <v>60</v>
      </c>
      <c r="B3" s="37" t="s">
        <v>62</v>
      </c>
      <c r="C3" s="38">
        <v>896</v>
      </c>
      <c r="D3" t="s">
        <v>82</v>
      </c>
    </row>
    <row r="4" spans="1:6" x14ac:dyDescent="0.25">
      <c r="A4" s="15">
        <v>45110</v>
      </c>
      <c r="B4" s="23" t="s">
        <v>61</v>
      </c>
      <c r="C4" s="22">
        <v>321</v>
      </c>
      <c r="D4" t="s">
        <v>98</v>
      </c>
      <c r="E4" s="21" t="s">
        <v>86</v>
      </c>
      <c r="F4" s="34">
        <v>1217</v>
      </c>
    </row>
    <row r="5" spans="1:6" x14ac:dyDescent="0.25">
      <c r="A5" s="1">
        <v>44889</v>
      </c>
      <c r="B5" t="s">
        <v>19</v>
      </c>
      <c r="C5" s="3">
        <v>1500</v>
      </c>
    </row>
    <row r="6" spans="1:6" x14ac:dyDescent="0.25">
      <c r="A6" s="1">
        <v>44962</v>
      </c>
      <c r="B6" t="s">
        <v>20</v>
      </c>
      <c r="C6" s="3">
        <v>1500</v>
      </c>
    </row>
    <row r="7" spans="1:6" x14ac:dyDescent="0.25">
      <c r="A7" s="1">
        <v>45017</v>
      </c>
      <c r="B7" t="s">
        <v>4</v>
      </c>
      <c r="C7" s="3">
        <v>100</v>
      </c>
      <c r="D7" t="s">
        <v>23</v>
      </c>
    </row>
    <row r="8" spans="1:6" x14ac:dyDescent="0.25">
      <c r="A8" s="1">
        <v>45092</v>
      </c>
      <c r="B8" t="s">
        <v>68</v>
      </c>
      <c r="C8" s="3">
        <v>0</v>
      </c>
    </row>
    <row r="9" spans="1:6" x14ac:dyDescent="0.25">
      <c r="A9" s="1">
        <v>45200</v>
      </c>
      <c r="B9" t="s">
        <v>90</v>
      </c>
      <c r="C9" s="3">
        <v>165</v>
      </c>
    </row>
    <row r="10" spans="1:6" x14ac:dyDescent="0.25">
      <c r="A10" s="2">
        <v>45253</v>
      </c>
      <c r="B10" t="s">
        <v>22</v>
      </c>
      <c r="C10" s="3">
        <v>1500</v>
      </c>
    </row>
    <row r="11" spans="1:6" x14ac:dyDescent="0.25">
      <c r="A11" s="2">
        <v>45326</v>
      </c>
      <c r="B11" t="s">
        <v>21</v>
      </c>
      <c r="C11" s="3" t="s">
        <v>24</v>
      </c>
    </row>
    <row r="12" spans="1:6" x14ac:dyDescent="0.25">
      <c r="A12" s="2" t="s">
        <v>17</v>
      </c>
      <c r="B12" t="s">
        <v>18</v>
      </c>
      <c r="C12" s="3" t="s">
        <v>24</v>
      </c>
    </row>
    <row r="13" spans="1:6" x14ac:dyDescent="0.25">
      <c r="A13" s="2" t="s">
        <v>69</v>
      </c>
      <c r="B13" t="s">
        <v>70</v>
      </c>
      <c r="C13" s="3">
        <v>220</v>
      </c>
    </row>
    <row r="14" spans="1:6" s="4" customFormat="1" x14ac:dyDescent="0.25">
      <c r="A14" s="9" t="s">
        <v>15</v>
      </c>
      <c r="B14" s="8"/>
      <c r="C14" s="10">
        <f>SUM(C2:C13)</f>
        <v>6267</v>
      </c>
    </row>
    <row r="16" spans="1:6" x14ac:dyDescent="0.25">
      <c r="A16" s="13" t="s">
        <v>5</v>
      </c>
      <c r="B16" s="8" t="s">
        <v>7</v>
      </c>
      <c r="C16" s="12"/>
      <c r="D16" s="11"/>
    </row>
    <row r="17" spans="1:4" x14ac:dyDescent="0.25">
      <c r="A17" s="1">
        <v>45485</v>
      </c>
      <c r="B17" t="s">
        <v>6</v>
      </c>
      <c r="C17" s="3">
        <v>500</v>
      </c>
    </row>
    <row r="18" spans="1:4" ht="45" x14ac:dyDescent="0.25">
      <c r="A18" s="1">
        <v>45486</v>
      </c>
      <c r="B18" s="27" t="s">
        <v>76</v>
      </c>
      <c r="C18" s="3">
        <v>6828.3</v>
      </c>
      <c r="D18" s="31" t="s">
        <v>80</v>
      </c>
    </row>
    <row r="19" spans="1:4" x14ac:dyDescent="0.25">
      <c r="A19" s="1">
        <v>45133</v>
      </c>
      <c r="B19" s="29" t="s">
        <v>77</v>
      </c>
      <c r="C19" s="30">
        <v>100</v>
      </c>
    </row>
    <row r="20" spans="1:4" x14ac:dyDescent="0.25">
      <c r="A20" s="36" t="s">
        <v>8</v>
      </c>
    </row>
    <row r="21" spans="1:4" x14ac:dyDescent="0.25">
      <c r="B21" t="s">
        <v>9</v>
      </c>
      <c r="C21" s="3">
        <v>1000</v>
      </c>
    </row>
    <row r="22" spans="1:4" x14ac:dyDescent="0.25">
      <c r="B22" t="s">
        <v>89</v>
      </c>
      <c r="C22" s="3">
        <v>300</v>
      </c>
    </row>
    <row r="23" spans="1:4" x14ac:dyDescent="0.25">
      <c r="A23" s="1" t="s">
        <v>25</v>
      </c>
      <c r="B23" s="29" t="s">
        <v>78</v>
      </c>
      <c r="C23" s="30">
        <v>36</v>
      </c>
    </row>
    <row r="24" spans="1:4" x14ac:dyDescent="0.25">
      <c r="A24" s="1" t="s">
        <v>28</v>
      </c>
      <c r="B24" s="29" t="s">
        <v>79</v>
      </c>
      <c r="C24" s="30">
        <v>24</v>
      </c>
    </row>
    <row r="25" spans="1:4" x14ac:dyDescent="0.25">
      <c r="A25" s="1" t="s">
        <v>27</v>
      </c>
      <c r="B25" s="29" t="s">
        <v>26</v>
      </c>
      <c r="C25" s="30">
        <v>5.34</v>
      </c>
    </row>
    <row r="26" spans="1:4" x14ac:dyDescent="0.25">
      <c r="A26" s="1" t="s">
        <v>94</v>
      </c>
      <c r="B26" t="s">
        <v>10</v>
      </c>
      <c r="C26" s="3" t="s">
        <v>11</v>
      </c>
    </row>
    <row r="27" spans="1:4" x14ac:dyDescent="0.25">
      <c r="A27" s="13" t="s">
        <v>14</v>
      </c>
      <c r="B27" s="8"/>
      <c r="C27" s="10">
        <f>SUM(C17:C26)</f>
        <v>8793.64</v>
      </c>
      <c r="D27" s="11"/>
    </row>
    <row r="28" spans="1:4" ht="45" x14ac:dyDescent="0.25">
      <c r="A28" s="35" t="s">
        <v>75</v>
      </c>
      <c r="B28" s="24"/>
      <c r="C28" s="25">
        <v>261</v>
      </c>
      <c r="D28" s="26" t="s">
        <v>67</v>
      </c>
    </row>
    <row r="29" spans="1:4" x14ac:dyDescent="0.25">
      <c r="A29" s="1" t="s">
        <v>73</v>
      </c>
      <c r="C29" s="28">
        <v>316</v>
      </c>
    </row>
    <row r="30" spans="1:4" x14ac:dyDescent="0.25">
      <c r="A30" s="1" t="s">
        <v>74</v>
      </c>
      <c r="C30" s="28">
        <v>331</v>
      </c>
    </row>
    <row r="31" spans="1:4" x14ac:dyDescent="0.25">
      <c r="A31" s="1" t="s">
        <v>83</v>
      </c>
      <c r="C31" s="28">
        <v>367</v>
      </c>
    </row>
    <row r="32" spans="1:4" x14ac:dyDescent="0.25">
      <c r="A32" s="1" t="s">
        <v>87</v>
      </c>
      <c r="C32" s="28">
        <v>426</v>
      </c>
    </row>
  </sheetData>
  <pageMargins left="0.7" right="0.7" top="0.75" bottom="0.75" header="0.3" footer="0.3"/>
  <pageSetup paperSize="9" orientation="portrait" horizontalDpi="4294967293" verticalDpi="0" r:id="rId1"/>
  <headerFooter>
    <oddHeader xml:space="preserve">&amp;C2024 PSL Family Reunion Expenses </oddHeader>
    <oddFooter>Prepared by Denise Labrie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767-F46F-4AFD-94DE-A8494C819E27}">
  <dimension ref="A1:AA24"/>
  <sheetViews>
    <sheetView zoomScaleNormal="100" workbookViewId="0">
      <selection activeCell="B28" sqref="B28"/>
    </sheetView>
  </sheetViews>
  <sheetFormatPr defaultRowHeight="15" x14ac:dyDescent="0.25"/>
  <cols>
    <col min="1" max="1" width="15.140625" customWidth="1"/>
    <col min="2" max="2" width="29.28515625" bestFit="1" customWidth="1"/>
    <col min="3" max="3" width="9.140625" style="7" bestFit="1" customWidth="1"/>
    <col min="4" max="4" width="9.28515625" style="6" customWidth="1"/>
    <col min="5" max="5" width="9.5703125" style="6" customWidth="1"/>
    <col min="6" max="6" width="10" style="6" customWidth="1"/>
    <col min="7" max="7" width="9.140625" style="6" customWidth="1"/>
    <col min="8" max="8" width="8.28515625" style="6" customWidth="1"/>
    <col min="9" max="9" width="7.28515625" style="6" customWidth="1"/>
    <col min="10" max="10" width="3.7109375" style="6" customWidth="1"/>
    <col min="11" max="11" width="4.140625" style="6" customWidth="1"/>
    <col min="12" max="13" width="4" style="6" customWidth="1"/>
    <col min="14" max="14" width="5.42578125" style="6" customWidth="1"/>
    <col min="15" max="15" width="4.42578125" style="6" customWidth="1"/>
    <col min="16" max="16" width="4.7109375" style="6" customWidth="1"/>
    <col min="17" max="17" width="4.85546875" style="6" customWidth="1"/>
    <col min="18" max="21" width="7.7109375" style="6" customWidth="1"/>
    <col min="22" max="23" width="11.42578125" style="6" bestFit="1" customWidth="1"/>
    <col min="24" max="24" width="12" style="6" bestFit="1" customWidth="1"/>
    <col min="25" max="26" width="12" style="6" customWidth="1"/>
    <col min="27" max="27" width="13.85546875" bestFit="1" customWidth="1"/>
  </cols>
  <sheetData>
    <row r="1" spans="1:27" x14ac:dyDescent="0.25">
      <c r="A1" s="4" t="s">
        <v>59</v>
      </c>
      <c r="AA1" t="s">
        <v>3</v>
      </c>
    </row>
    <row r="2" spans="1:27" ht="60" x14ac:dyDescent="0.25">
      <c r="A2" s="5" t="s">
        <v>0</v>
      </c>
      <c r="B2" t="s">
        <v>12</v>
      </c>
      <c r="C2" s="42" t="s">
        <v>92</v>
      </c>
      <c r="D2" s="43" t="s">
        <v>40</v>
      </c>
      <c r="E2" s="43" t="s">
        <v>42</v>
      </c>
      <c r="F2" s="43" t="s">
        <v>44</v>
      </c>
      <c r="G2" s="44" t="s">
        <v>43</v>
      </c>
      <c r="H2" s="44" t="s">
        <v>45</v>
      </c>
      <c r="I2" s="44" t="s">
        <v>41</v>
      </c>
      <c r="J2" s="16" t="s">
        <v>46</v>
      </c>
      <c r="K2" s="16" t="s">
        <v>47</v>
      </c>
      <c r="L2" s="16" t="s">
        <v>48</v>
      </c>
      <c r="M2" s="16" t="s">
        <v>49</v>
      </c>
      <c r="N2" s="16" t="s">
        <v>50</v>
      </c>
      <c r="O2" s="16" t="s">
        <v>51</v>
      </c>
      <c r="P2" s="16" t="s">
        <v>52</v>
      </c>
      <c r="Q2" s="16" t="s">
        <v>53</v>
      </c>
      <c r="R2" s="14" t="s">
        <v>66</v>
      </c>
      <c r="S2" s="14" t="s">
        <v>63</v>
      </c>
      <c r="T2" s="14" t="s">
        <v>64</v>
      </c>
      <c r="U2" s="14" t="s">
        <v>65</v>
      </c>
      <c r="V2" s="17" t="s">
        <v>54</v>
      </c>
      <c r="W2" s="17" t="s">
        <v>55</v>
      </c>
      <c r="X2" s="17" t="s">
        <v>56</v>
      </c>
      <c r="Y2" s="17" t="s">
        <v>57</v>
      </c>
      <c r="Z2" s="17" t="s">
        <v>58</v>
      </c>
    </row>
    <row r="3" spans="1:27" x14ac:dyDescent="0.25">
      <c r="A3" s="39">
        <v>44850</v>
      </c>
      <c r="B3" s="37" t="s">
        <v>32</v>
      </c>
      <c r="C3" s="40">
        <v>75</v>
      </c>
      <c r="F3" s="6">
        <v>2</v>
      </c>
      <c r="N3" s="6">
        <v>2</v>
      </c>
    </row>
    <row r="4" spans="1:27" x14ac:dyDescent="0.25">
      <c r="A4" s="39">
        <v>44852</v>
      </c>
      <c r="B4" s="37" t="s">
        <v>13</v>
      </c>
      <c r="C4" s="40">
        <v>85</v>
      </c>
      <c r="F4" s="6">
        <v>1</v>
      </c>
      <c r="N4" s="6">
        <v>1</v>
      </c>
      <c r="W4" s="6">
        <v>1</v>
      </c>
      <c r="AA4" t="s">
        <v>35</v>
      </c>
    </row>
    <row r="5" spans="1:27" x14ac:dyDescent="0.25">
      <c r="A5" s="39">
        <v>37549</v>
      </c>
      <c r="B5" s="37" t="s">
        <v>33</v>
      </c>
      <c r="C5" s="40">
        <v>55</v>
      </c>
      <c r="D5" s="6">
        <v>2</v>
      </c>
      <c r="N5" s="6">
        <v>2</v>
      </c>
      <c r="W5" s="6">
        <v>1</v>
      </c>
      <c r="AA5" t="s">
        <v>35</v>
      </c>
    </row>
    <row r="6" spans="1:27" x14ac:dyDescent="0.25">
      <c r="A6" s="39">
        <v>44858</v>
      </c>
      <c r="B6" s="37" t="s">
        <v>34</v>
      </c>
      <c r="C6" s="40">
        <v>105</v>
      </c>
      <c r="F6" s="6">
        <v>2</v>
      </c>
      <c r="L6" s="6">
        <v>1</v>
      </c>
      <c r="M6" s="6">
        <v>1</v>
      </c>
    </row>
    <row r="7" spans="1:27" x14ac:dyDescent="0.25">
      <c r="A7" s="39">
        <v>44921</v>
      </c>
      <c r="B7" s="37" t="s">
        <v>31</v>
      </c>
      <c r="C7" s="40">
        <v>126</v>
      </c>
      <c r="F7" s="6">
        <v>2</v>
      </c>
      <c r="O7" s="6">
        <v>1</v>
      </c>
      <c r="Q7" s="6">
        <v>1</v>
      </c>
    </row>
    <row r="8" spans="1:27" x14ac:dyDescent="0.25">
      <c r="A8" s="41">
        <v>154507</v>
      </c>
      <c r="B8" s="37" t="s">
        <v>29</v>
      </c>
      <c r="C8" s="40">
        <v>45</v>
      </c>
      <c r="E8" s="6">
        <v>1</v>
      </c>
      <c r="K8" s="6">
        <v>1</v>
      </c>
    </row>
    <row r="9" spans="1:27" x14ac:dyDescent="0.25">
      <c r="A9" s="41">
        <v>44935</v>
      </c>
      <c r="B9" s="37" t="s">
        <v>30</v>
      </c>
      <c r="C9" s="40">
        <v>45</v>
      </c>
      <c r="E9" s="6">
        <v>1</v>
      </c>
      <c r="K9" s="6">
        <v>1</v>
      </c>
    </row>
    <row r="10" spans="1:27" x14ac:dyDescent="0.25">
      <c r="A10" s="41">
        <v>44935</v>
      </c>
      <c r="B10" s="37" t="s">
        <v>88</v>
      </c>
      <c r="C10" s="40">
        <v>120</v>
      </c>
      <c r="D10" s="6">
        <v>2</v>
      </c>
      <c r="F10" s="6">
        <v>2</v>
      </c>
      <c r="L10" s="6">
        <v>1</v>
      </c>
      <c r="N10" s="6">
        <v>1</v>
      </c>
      <c r="AA10" t="s">
        <v>36</v>
      </c>
    </row>
    <row r="11" spans="1:27" x14ac:dyDescent="0.25">
      <c r="A11" s="41">
        <v>373671</v>
      </c>
      <c r="B11" s="37" t="s">
        <v>37</v>
      </c>
      <c r="C11" s="40">
        <v>120</v>
      </c>
      <c r="K11" s="6">
        <v>1</v>
      </c>
      <c r="N11" s="6">
        <v>1</v>
      </c>
    </row>
    <row r="12" spans="1:27" x14ac:dyDescent="0.25">
      <c r="A12" s="41">
        <v>44957</v>
      </c>
      <c r="B12" s="37" t="s">
        <v>38</v>
      </c>
      <c r="C12" s="40">
        <v>60</v>
      </c>
      <c r="F12" s="6">
        <v>1</v>
      </c>
      <c r="K12" s="6">
        <v>1</v>
      </c>
    </row>
    <row r="13" spans="1:27" x14ac:dyDescent="0.25">
      <c r="A13" s="41">
        <v>44957</v>
      </c>
      <c r="B13" s="37" t="s">
        <v>39</v>
      </c>
      <c r="C13" s="40">
        <v>60</v>
      </c>
      <c r="F13" s="6">
        <v>1</v>
      </c>
      <c r="L13" s="6">
        <v>1</v>
      </c>
    </row>
    <row r="14" spans="1:27" x14ac:dyDescent="0.25">
      <c r="A14" s="15">
        <v>45077</v>
      </c>
      <c r="B14" t="s">
        <v>91</v>
      </c>
    </row>
    <row r="15" spans="1:27" x14ac:dyDescent="0.25">
      <c r="A15" s="15">
        <v>45110</v>
      </c>
      <c r="B15" t="s">
        <v>72</v>
      </c>
      <c r="C15" s="7">
        <v>45</v>
      </c>
      <c r="E15" s="6">
        <v>1</v>
      </c>
      <c r="N15" s="6">
        <v>1</v>
      </c>
    </row>
    <row r="16" spans="1:27" x14ac:dyDescent="0.25">
      <c r="A16" s="15">
        <v>45148</v>
      </c>
      <c r="B16" t="s">
        <v>81</v>
      </c>
      <c r="C16" s="7">
        <v>111</v>
      </c>
      <c r="E16" s="6">
        <v>1</v>
      </c>
      <c r="F16" s="6">
        <v>1</v>
      </c>
      <c r="N16" s="6">
        <v>2</v>
      </c>
    </row>
    <row r="17" spans="1:26" x14ac:dyDescent="0.25">
      <c r="A17" s="15">
        <v>45175</v>
      </c>
      <c r="B17" t="s">
        <v>84</v>
      </c>
      <c r="F17" s="6">
        <v>3</v>
      </c>
      <c r="G17" s="6">
        <v>2</v>
      </c>
      <c r="J17" s="6">
        <v>2</v>
      </c>
      <c r="K17" s="6">
        <v>1</v>
      </c>
      <c r="N17" s="6">
        <v>2</v>
      </c>
      <c r="X17" s="6">
        <v>1</v>
      </c>
    </row>
    <row r="18" spans="1:26" x14ac:dyDescent="0.25">
      <c r="A18" s="15">
        <v>45181</v>
      </c>
      <c r="B18" t="s">
        <v>71</v>
      </c>
      <c r="C18" s="7">
        <v>165</v>
      </c>
      <c r="E18" s="6">
        <v>1</v>
      </c>
      <c r="F18" s="6">
        <v>2</v>
      </c>
      <c r="L18" s="6">
        <v>1</v>
      </c>
      <c r="M18" s="6">
        <v>2</v>
      </c>
    </row>
    <row r="19" spans="1:26" s="4" customFormat="1" x14ac:dyDescent="0.25">
      <c r="A19" s="18" t="s">
        <v>93</v>
      </c>
      <c r="B19" s="32">
        <f>D19+E19+F19+G19</f>
        <v>28</v>
      </c>
      <c r="C19" s="19">
        <f>SUM(C3:C18)</f>
        <v>1217</v>
      </c>
      <c r="D19" s="20">
        <f>SUM(D3:D10)</f>
        <v>4</v>
      </c>
      <c r="E19" s="20">
        <f>SUM(E8:E18)</f>
        <v>5</v>
      </c>
      <c r="F19" s="20">
        <f>SUM(F3:F18)</f>
        <v>17</v>
      </c>
      <c r="G19" s="20">
        <f>SUM(G17:G18)</f>
        <v>2</v>
      </c>
      <c r="H19" s="20"/>
      <c r="I19" s="20"/>
      <c r="J19" s="20">
        <f>SUM(J17:J18)</f>
        <v>2</v>
      </c>
      <c r="K19" s="20">
        <f>SUM(K8:K18)</f>
        <v>5</v>
      </c>
      <c r="L19" s="20">
        <f>SUM(L6:L18)</f>
        <v>4</v>
      </c>
      <c r="M19" s="20">
        <f>SUM(M6:M18)</f>
        <v>3</v>
      </c>
      <c r="N19" s="20">
        <f>SUM(N3:N18)</f>
        <v>12</v>
      </c>
      <c r="O19" s="20">
        <f>SUM(O7:O18)</f>
        <v>1</v>
      </c>
      <c r="P19" s="20"/>
      <c r="Q19" s="20">
        <f>SUM(Q7:Q18)</f>
        <v>1</v>
      </c>
      <c r="R19" s="20"/>
      <c r="S19" s="20"/>
      <c r="T19" s="20"/>
      <c r="U19" s="20"/>
      <c r="V19" s="20"/>
      <c r="W19" s="20">
        <f>SUM(W4:W18)</f>
        <v>2</v>
      </c>
      <c r="X19" s="20">
        <f>SUM(X17:X18)</f>
        <v>1</v>
      </c>
      <c r="Y19" s="20"/>
      <c r="Z19" s="20"/>
    </row>
    <row r="20" spans="1:26" x14ac:dyDescent="0.25">
      <c r="A20" t="s">
        <v>85</v>
      </c>
      <c r="B20" s="33">
        <v>28</v>
      </c>
    </row>
    <row r="22" spans="1:26" x14ac:dyDescent="0.25">
      <c r="A22" t="s">
        <v>95</v>
      </c>
      <c r="B22" s="33">
        <v>26</v>
      </c>
      <c r="V22" s="16"/>
    </row>
    <row r="23" spans="1:26" x14ac:dyDescent="0.25">
      <c r="A23" t="s">
        <v>96</v>
      </c>
      <c r="B23" s="33">
        <v>2</v>
      </c>
    </row>
    <row r="24" spans="1:26" x14ac:dyDescent="0.25">
      <c r="A24" s="4" t="s">
        <v>97</v>
      </c>
      <c r="B24" s="45">
        <v>28</v>
      </c>
    </row>
  </sheetData>
  <pageMargins left="0.7" right="0.7" top="0.75" bottom="0.75" header="0.3" footer="0.3"/>
  <pageSetup paperSize="9" scale="80" orientation="landscape" horizontalDpi="4294967293" verticalDpi="0" r:id="rId1"/>
  <headerFooter>
    <oddHeader>&amp;C2024 PSL Family Reunion Registrations</oddHeader>
    <oddFooter>Prepared by Denise Labrie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Expenses</vt:lpstr>
      <vt:lpstr>Registrations</vt:lpstr>
      <vt:lpstr>Expenses!Print_Area</vt:lpstr>
      <vt:lpstr>Registrations!Print_Area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Labrie</dc:creator>
  <cp:lastModifiedBy>Mary Labrie</cp:lastModifiedBy>
  <cp:lastPrinted>2022-12-07T19:23:24Z</cp:lastPrinted>
  <dcterms:created xsi:type="dcterms:W3CDTF">2022-12-07T16:24:42Z</dcterms:created>
  <dcterms:modified xsi:type="dcterms:W3CDTF">2023-12-18T16:21:39Z</dcterms:modified>
</cp:coreProperties>
</file>